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ha\OneDrive\Documents\Educ Nat\textes persos\Manuscrits\Campell versus WWC\Sur mathadoc\"/>
    </mc:Choice>
  </mc:AlternateContent>
  <xr:revisionPtr revIDLastSave="0" documentId="13_ncr:1_{546A6478-F53B-4603-ABA2-9E987D9FE207}" xr6:coauthVersionLast="47" xr6:coauthVersionMax="47" xr10:uidLastSave="{00000000-0000-0000-0000-000000000000}"/>
  <bookViews>
    <workbookView xWindow="-120" yWindow="-120" windowWidth="20730" windowHeight="11160" activeTab="2" xr2:uid="{9379476A-5A47-4280-B9EA-B364683E6205}"/>
  </bookViews>
  <sheets>
    <sheet name="Sommaire" sheetId="4" r:id="rId1"/>
    <sheet name="Etudes Campbell" sheetId="2" r:id="rId2"/>
    <sheet name="Etudes WWC" sheetId="1" r:id="rId3"/>
    <sheet name="Toutes les études" sheetId="3" r:id="rId4"/>
  </sheets>
  <definedNames>
    <definedName name="_xlnm._FilterDatabase" localSheetId="1" hidden="1">'Etudes Campbell'!#REF!</definedName>
    <definedName name="_xlnm.Extract" localSheetId="1">'Etudes Campbell'!$A$2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3" l="1"/>
  <c r="C93" i="3"/>
  <c r="C92" i="3"/>
  <c r="B95" i="3"/>
  <c r="B93" i="3"/>
  <c r="B92" i="3"/>
</calcChain>
</file>

<file path=xl/sharedStrings.xml><?xml version="1.0" encoding="utf-8"?>
<sst xmlns="http://schemas.openxmlformats.org/spreadsheetml/2006/main" count="483" uniqueCount="152">
  <si>
    <t>Barbieri, Rodrigues, Dyson, and Jordan (2019)</t>
  </si>
  <si>
    <t>Bryant et al. (2011)</t>
  </si>
  <si>
    <t>Clarke et al. (2014)</t>
  </si>
  <si>
    <t>Dyson, Jordan, Rodrigues, Barbieri, and Rinne (2018)</t>
  </si>
  <si>
    <t>Fien et al. (2016)</t>
  </si>
  <si>
    <t>Fuchs et al. (2005)</t>
  </si>
  <si>
    <t>Fuchs et al. (2006)</t>
  </si>
  <si>
    <t>Fuchs, Schumacher, et al. (2013)</t>
  </si>
  <si>
    <t>Fuchs, Seethaler, et al. (2008)</t>
  </si>
  <si>
    <t>Gersten et al. (2015)</t>
  </si>
  <si>
    <t>Jayanthi et al. (2018)</t>
  </si>
  <si>
    <t>Jitendra, Dupuis, et al. (2013</t>
  </si>
  <si>
    <t>Jitendra et al. (1998)</t>
  </si>
  <si>
    <t>Jitendra, Rodriguez, et al. (2013)</t>
  </si>
  <si>
    <t xml:space="preserve">Smith, Cobb, Farran, Cordray, and Munter (2013)   </t>
  </si>
  <si>
    <t>Watt and Therrien (2016)</t>
  </si>
  <si>
    <t>Campbell</t>
  </si>
  <si>
    <t>Après juin 2018</t>
  </si>
  <si>
    <t>Motif inconnu</t>
  </si>
  <si>
    <t xml:space="preserve"> (publiée en mai)</t>
  </si>
  <si>
    <t>Pas de groupe contrôle</t>
  </si>
  <si>
    <t>Sélectionnée</t>
  </si>
  <si>
    <t>Risque de biais</t>
  </si>
  <si>
    <t>Remplacé par Fuchs (2014 a)</t>
  </si>
  <si>
    <t>Bar-Eli &amp; Raviv (1982)</t>
  </si>
  <si>
    <t>Bettinger (2012)</t>
  </si>
  <si>
    <t>Campbell &amp; Brigman (2005)</t>
  </si>
  <si>
    <t>Campuzano et al. (2009)</t>
  </si>
  <si>
    <t>Clarke et al. (2011)</t>
  </si>
  <si>
    <t>Clarke et al. (2016a)</t>
  </si>
  <si>
    <t>Clarke et al. (2016b)</t>
  </si>
  <si>
    <t>Coats (2013)</t>
  </si>
  <si>
    <t>Deke et al. (2012)</t>
  </si>
  <si>
    <t>Dyson et al. (2013)</t>
  </si>
  <si>
    <t>Dyson et al. (2015)</t>
  </si>
  <si>
    <t>Foster et al. (2016)</t>
  </si>
  <si>
    <t>Foster et al. (2018)</t>
  </si>
  <si>
    <t>Fryer (2011)</t>
  </si>
  <si>
    <t>Fuchs et al. (1991a)</t>
  </si>
  <si>
    <t>Fuchs et al. (1994)</t>
  </si>
  <si>
    <t>Fuchs et al. (1995)</t>
  </si>
  <si>
    <t>Fuchs et al. (1996)</t>
  </si>
  <si>
    <t>Fuchs et al. (1997a)</t>
  </si>
  <si>
    <t>Fuchs et al. (2001a)</t>
  </si>
  <si>
    <t>Fuchs et al. (2002)</t>
  </si>
  <si>
    <t>Fuchs et al. (2008a)</t>
  </si>
  <si>
    <t>Fuchs et al. (2008b)</t>
  </si>
  <si>
    <t>Fuchs et al. (2009)</t>
  </si>
  <si>
    <t>Fuchs et al. (2010)</t>
  </si>
  <si>
    <t>Fuchs et al. (2013a)</t>
  </si>
  <si>
    <t>Fuchs et al. (2013b)</t>
  </si>
  <si>
    <t>Fuchs et al. (2014a)</t>
  </si>
  <si>
    <t>Fuchs et al. (2014b)</t>
  </si>
  <si>
    <t>Fuchs et al. (2016b)</t>
  </si>
  <si>
    <t>Fuchs et al. (2016c)</t>
  </si>
  <si>
    <t>Greenwood et al. (1993)</t>
  </si>
  <si>
    <t>Hallstedt et al. (2018)</t>
  </si>
  <si>
    <t>Hansson (2014)</t>
  </si>
  <si>
    <t>Heller &amp; Fantuzzo (1993)</t>
  </si>
  <si>
    <t>Jordan et al. (2012)</t>
  </si>
  <si>
    <t>Kidd et al. (2014)</t>
  </si>
  <si>
    <t>Pasnak et al. (1996)</t>
  </si>
  <si>
    <t>Pasnak et al. (2009)</t>
  </si>
  <si>
    <t>Rutt (2014)</t>
  </si>
  <si>
    <t>Slavin et al. (1984a)</t>
  </si>
  <si>
    <t>Slavin et al. (1984b)</t>
  </si>
  <si>
    <t>Smith et al. (2013)</t>
  </si>
  <si>
    <t>Swanson et al. (2012)</t>
  </si>
  <si>
    <t>Swanson et al. (2014a)</t>
  </si>
  <si>
    <t>Swanson et al. (2014b)</t>
  </si>
  <si>
    <t>Toll et al. (2012)</t>
  </si>
  <si>
    <t>Toll et al. (2014)</t>
  </si>
  <si>
    <t>Torgerson et al. (2011)</t>
  </si>
  <si>
    <t>Van de Rijt et al. (1998)</t>
  </si>
  <si>
    <t>Wang &amp; Woodworth (2011)</t>
  </si>
  <si>
    <t>White (2000)</t>
  </si>
  <si>
    <t>Xin (1996)</t>
  </si>
  <si>
    <t>WWC</t>
  </si>
  <si>
    <t>Avant 2004</t>
  </si>
  <si>
    <t>Non sélectionnée</t>
  </si>
  <si>
    <t>Remplace Powels (2015)</t>
  </si>
  <si>
    <t>Clarke et al. (2017)</t>
  </si>
  <si>
    <t>Darch, Carnine, and Gersten (1984)</t>
  </si>
  <si>
    <t>Doabler et al. (2016)</t>
  </si>
  <si>
    <t>Fuchs, Malone, et al. (2019)</t>
  </si>
  <si>
    <t>Swanson, Orosco, and Lussier (2014)</t>
  </si>
  <si>
    <t>Swanson, Moran, Lussier, and Fung (2014)</t>
  </si>
  <si>
    <t>Swanson, Moran, Bocian, Lussier, and Zheng, (2013)</t>
  </si>
  <si>
    <t>Swanson, Lussier, and Orosco (2013)</t>
  </si>
  <si>
    <t>Swanson (2014)</t>
  </si>
  <si>
    <t>Powell, Fuchs, Fuchs, Cirino, and Fletcher (2009)</t>
  </si>
  <si>
    <t>Malone, Fuchs, Sterba, Fuchs, and Foreman-Murray (2019)</t>
  </si>
  <si>
    <t>Kanive, Nelson, Burns, and Ysseldyke (2014)</t>
  </si>
  <si>
    <t>Fuchs, Seethaler, et al. (2019)</t>
  </si>
  <si>
    <t>Powell and Driver (2015)</t>
  </si>
  <si>
    <t>Fuchs, Powell, et al. (2008)</t>
  </si>
  <si>
    <t>Powell, Driver, and Julian (2015)</t>
  </si>
  <si>
    <t>Powell, Fuchs, et al. (2015)</t>
  </si>
  <si>
    <t>Tournaki (2003)</t>
  </si>
  <si>
    <t>Wang et al. (2019)</t>
  </si>
  <si>
    <t>Nombre d'études sélectionnées</t>
  </si>
  <si>
    <t>Nombres d'études non sélectionnées pour motif inconnu</t>
  </si>
  <si>
    <t>Nombres d'études non sélectionnées pour dates</t>
  </si>
  <si>
    <t>Nombres d'études non sélectionnées autre motif connu</t>
  </si>
  <si>
    <t>Jayanthi et al. (2018) publiée en mai</t>
  </si>
  <si>
    <t>Dyson et  al. (2015)</t>
  </si>
  <si>
    <t>Bryant et al. (2016)</t>
  </si>
  <si>
    <t>Fuchs et al. (2008 a)</t>
  </si>
  <si>
    <t>Fuchs et al. (2008 b)</t>
  </si>
  <si>
    <t>Fuchs et al. (2013 b)</t>
  </si>
  <si>
    <t>Fuchs et al. (2016 c)</t>
  </si>
  <si>
    <t>Fuchs et al. (2013 a)</t>
  </si>
  <si>
    <t>Fuchs et al. (2016 b)</t>
  </si>
  <si>
    <t>Fuchs et al. (2014 b)</t>
  </si>
  <si>
    <r>
      <t xml:space="preserve">Pour les études sélectionnées par les 2 organismes, ce sont les références de </t>
    </r>
    <r>
      <rPr>
        <b/>
        <sz val="11"/>
        <color theme="1"/>
        <rFont val="Calibri"/>
        <family val="2"/>
        <scheme val="minor"/>
      </rPr>
      <t>Campbell</t>
    </r>
    <r>
      <rPr>
        <sz val="11"/>
        <color theme="1"/>
        <rFont val="Calibri"/>
        <family val="2"/>
        <scheme val="minor"/>
      </rPr>
      <t xml:space="preserve"> qui sont utilisées.</t>
    </r>
  </si>
  <si>
    <t>Les 44 études publiées par le WWC</t>
  </si>
  <si>
    <t>Les 58 études publiées par Campbell</t>
  </si>
  <si>
    <t>Les études publiées par Campbell ou le WWC</t>
  </si>
  <si>
    <t>Les études publiées par Campbell</t>
  </si>
  <si>
    <t>Les études publiées par le WWC</t>
  </si>
  <si>
    <t>Sélection ou motif de non sélection par Campbell</t>
  </si>
  <si>
    <t xml:space="preserve">Sélection ou motif de non sélection par le WWC </t>
  </si>
  <si>
    <t>Nombre total de publications</t>
  </si>
  <si>
    <r>
      <t xml:space="preserve">Nombre total d'études </t>
    </r>
    <r>
      <rPr>
        <sz val="11"/>
        <color theme="1"/>
        <rFont val="Calibri"/>
        <family val="2"/>
        <scheme val="minor"/>
      </rPr>
      <t>(deux études (</t>
    </r>
    <r>
      <rPr>
        <sz val="11"/>
        <color rgb="FF00B0F0"/>
        <rFont val="Calibri"/>
        <family val="2"/>
        <scheme val="minor"/>
      </rPr>
      <t>Fuchs, 2014a et Powel 2015</t>
    </r>
    <r>
      <rPr>
        <sz val="11"/>
        <color theme="1"/>
        <rFont val="Calibri"/>
        <family val="2"/>
        <scheme val="minor"/>
      </rPr>
      <t>) analysent les mêmes échantillons)</t>
    </r>
  </si>
  <si>
    <t>Nombres études sélectionnées WWC et Campbell</t>
  </si>
  <si>
    <t>Wang et l. (2019)</t>
  </si>
  <si>
    <t>Bryant et l. (2011)</t>
  </si>
  <si>
    <t xml:space="preserve">Clarke et l. (2017)   </t>
  </si>
  <si>
    <t>Clarke et l. (2014)</t>
  </si>
  <si>
    <t>Dyson, Jordan, Beliakoff, and Hassinger-Das (2015)</t>
  </si>
  <si>
    <t>Fuchs, Fuchs, Craddock, Hollenbeck, and Hamlett (2008)</t>
  </si>
  <si>
    <t>Fuchs, Geary, et al. (2013)</t>
  </si>
  <si>
    <t>Fuchs, Malone, et al. (2016)</t>
  </si>
  <si>
    <t>Fuchs, Schumacher, et al. (2016)</t>
  </si>
  <si>
    <t>Fuchs et al. (2014)</t>
  </si>
  <si>
    <t>Jitendra, Dupuis, et al. (2013)</t>
  </si>
  <si>
    <t>Remarque : trois études sont antérieures à 2004 car avaient été sélectionnées lors d'une première méta-analyse du WWC et ont été conservées.</t>
  </si>
  <si>
    <t>Barbieri, Rodrigues, Dyson, et Jordan (2019)</t>
  </si>
  <si>
    <t>Bryant, Bryant, Roberts, et Fall (2016)</t>
  </si>
  <si>
    <t xml:space="preserve">Swanson, Moran, Lussier, et Fung (2014) </t>
  </si>
  <si>
    <t>Swanson, Orosco, et Lussier (2014)</t>
  </si>
  <si>
    <t>Watt et Therrien (2016)</t>
  </si>
  <si>
    <t xml:space="preserve">Sélection ou motif non sélection par Campbell </t>
  </si>
  <si>
    <t xml:space="preserve">Sélection ou motif non sélection par le WWC </t>
  </si>
  <si>
    <t>Toutes les études</t>
  </si>
  <si>
    <t>Annexe 2_Les études sélectionnées par Campbell et le WWC</t>
  </si>
  <si>
    <t>motif inconnu</t>
  </si>
  <si>
    <t>sélectionnée</t>
  </si>
  <si>
    <t>après juin 2018</t>
  </si>
  <si>
    <t>motif exclusion connu</t>
  </si>
  <si>
    <t>non éligible (liste envoyée par mail)</t>
  </si>
  <si>
    <t>Non éligible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</si>
</sst>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C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F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1" xfId="0" applyFont="1" applyBorder="1"/>
    <xf numFmtId="0" fontId="0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/>
    <xf numFmtId="0" fontId="5" fillId="0" borderId="0" xfId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left" vertical="top" wrapText="1"/>
    </xf>
    <xf numFmtId="0" fontId="0" fillId="4" borderId="1" xfId="0" applyFill="1" applyBorder="1"/>
    <xf numFmtId="0" fontId="0" fillId="5" borderId="1" xfId="0" applyFill="1" applyBorder="1"/>
    <xf numFmtId="0" fontId="0" fillId="4" borderId="1" xfId="0" applyFill="1" applyBorder="1" applyAlignment="1">
      <alignment horizontal="left"/>
    </xf>
    <xf numFmtId="0" fontId="0" fillId="4" borderId="0" xfId="0" applyFill="1"/>
    <xf numFmtId="0" fontId="0" fillId="2" borderId="0" xfId="0" applyFill="1"/>
    <xf numFmtId="0" fontId="0" fillId="5" borderId="0" xfId="0" applyFill="1"/>
    <xf numFmtId="0" fontId="0" fillId="6" borderId="1" xfId="0" applyFill="1" applyBorder="1"/>
    <xf numFmtId="0" fontId="0" fillId="6" borderId="0" xfId="0" applyFill="1"/>
  </cellXfs>
  <cellStyles count="2">
    <cellStyle name="Lien hypertexte" xfId="1" builtinId="8"/>
    <cellStyle name="Normal" xfId="0" builtinId="0"/>
  </cellStyles>
  <dxfs count="6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3D5C-046A-4649-B663-63077BAFB397}">
  <dimension ref="A1:A5"/>
  <sheetViews>
    <sheetView workbookViewId="0">
      <selection activeCell="E7" sqref="E7"/>
    </sheetView>
  </sheetViews>
  <sheetFormatPr baseColWidth="10" defaultRowHeight="15" x14ac:dyDescent="0.25"/>
  <sheetData>
    <row r="1" spans="1:1" ht="15.75" x14ac:dyDescent="0.25">
      <c r="A1" s="14" t="s">
        <v>145</v>
      </c>
    </row>
    <row r="3" spans="1:1" x14ac:dyDescent="0.25">
      <c r="A3" s="15" t="s">
        <v>118</v>
      </c>
    </row>
    <row r="4" spans="1:1" x14ac:dyDescent="0.25">
      <c r="A4" s="15" t="s">
        <v>119</v>
      </c>
    </row>
    <row r="5" spans="1:1" x14ac:dyDescent="0.25">
      <c r="A5" s="15" t="s">
        <v>144</v>
      </c>
    </row>
  </sheetData>
  <hyperlinks>
    <hyperlink ref="A3" location="'Publications Campbell'!A1" display="Les études publiées par Campbell" xr:uid="{54D47856-23F4-4389-A112-95B8613F6BB4}"/>
    <hyperlink ref="A4" location="'Publications WWC'!A1" display="Les études publiées par le WWC" xr:uid="{12B93DB3-4B48-42D1-BBB4-2C647FE87F5F}"/>
    <hyperlink ref="A5" location="'Liste complète'!A1" display="Toutes les publications" xr:uid="{04DECD6B-EDBC-4364-8239-A76E8AFAD1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29432-45FD-4626-ABA9-48C0A838B7F4}">
  <dimension ref="A1:B59"/>
  <sheetViews>
    <sheetView zoomScaleNormal="100" workbookViewId="0">
      <selection activeCell="E6" sqref="E6"/>
    </sheetView>
  </sheetViews>
  <sheetFormatPr baseColWidth="10" defaultRowHeight="15" x14ac:dyDescent="0.25"/>
  <cols>
    <col min="1" max="1" width="41.140625" customWidth="1"/>
    <col min="2" max="2" width="47.7109375" customWidth="1"/>
    <col min="3" max="3" width="3.5703125" customWidth="1"/>
  </cols>
  <sheetData>
    <row r="1" spans="1:2" ht="24.75" customHeight="1" x14ac:dyDescent="0.25">
      <c r="A1" s="12" t="s">
        <v>116</v>
      </c>
      <c r="B1" s="12" t="s">
        <v>121</v>
      </c>
    </row>
    <row r="2" spans="1:2" x14ac:dyDescent="0.25">
      <c r="A2" s="4" t="s">
        <v>24</v>
      </c>
      <c r="B2" s="4" t="s">
        <v>78</v>
      </c>
    </row>
    <row r="3" spans="1:2" x14ac:dyDescent="0.25">
      <c r="A3" s="4" t="s">
        <v>25</v>
      </c>
      <c r="B3" s="4" t="s">
        <v>79</v>
      </c>
    </row>
    <row r="4" spans="1:2" x14ac:dyDescent="0.25">
      <c r="A4" s="4" t="s">
        <v>1</v>
      </c>
      <c r="B4" s="4" t="s">
        <v>21</v>
      </c>
    </row>
    <row r="5" spans="1:2" x14ac:dyDescent="0.25">
      <c r="A5" s="4" t="s">
        <v>26</v>
      </c>
      <c r="B5" s="4" t="s">
        <v>79</v>
      </c>
    </row>
    <row r="6" spans="1:2" x14ac:dyDescent="0.25">
      <c r="A6" s="4" t="s">
        <v>27</v>
      </c>
      <c r="B6" s="4" t="s">
        <v>79</v>
      </c>
    </row>
    <row r="7" spans="1:2" x14ac:dyDescent="0.25">
      <c r="A7" s="4" t="s">
        <v>28</v>
      </c>
      <c r="B7" s="4" t="s">
        <v>79</v>
      </c>
    </row>
    <row r="8" spans="1:2" x14ac:dyDescent="0.25">
      <c r="A8" s="4" t="s">
        <v>2</v>
      </c>
      <c r="B8" s="4" t="s">
        <v>21</v>
      </c>
    </row>
    <row r="9" spans="1:2" x14ac:dyDescent="0.25">
      <c r="A9" s="4" t="s">
        <v>29</v>
      </c>
      <c r="B9" s="4" t="s">
        <v>79</v>
      </c>
    </row>
    <row r="10" spans="1:2" x14ac:dyDescent="0.25">
      <c r="A10" s="4" t="s">
        <v>30</v>
      </c>
      <c r="B10" s="4" t="s">
        <v>79</v>
      </c>
    </row>
    <row r="11" spans="1:2" x14ac:dyDescent="0.25">
      <c r="A11" s="4" t="s">
        <v>31</v>
      </c>
      <c r="B11" s="4" t="s">
        <v>79</v>
      </c>
    </row>
    <row r="12" spans="1:2" x14ac:dyDescent="0.25">
      <c r="A12" s="4" t="s">
        <v>32</v>
      </c>
      <c r="B12" s="4" t="s">
        <v>79</v>
      </c>
    </row>
    <row r="13" spans="1:2" x14ac:dyDescent="0.25">
      <c r="A13" s="4" t="s">
        <v>33</v>
      </c>
      <c r="B13" s="4" t="s">
        <v>79</v>
      </c>
    </row>
    <row r="14" spans="1:2" x14ac:dyDescent="0.25">
      <c r="A14" s="4" t="s">
        <v>34</v>
      </c>
      <c r="B14" s="4" t="s">
        <v>21</v>
      </c>
    </row>
    <row r="15" spans="1:2" x14ac:dyDescent="0.25">
      <c r="A15" s="4" t="s">
        <v>4</v>
      </c>
      <c r="B15" s="4" t="s">
        <v>21</v>
      </c>
    </row>
    <row r="16" spans="1:2" x14ac:dyDescent="0.25">
      <c r="A16" s="4" t="s">
        <v>35</v>
      </c>
      <c r="B16" s="4" t="s">
        <v>79</v>
      </c>
    </row>
    <row r="17" spans="1:2" x14ac:dyDescent="0.25">
      <c r="A17" s="4" t="s">
        <v>36</v>
      </c>
      <c r="B17" s="4" t="s">
        <v>79</v>
      </c>
    </row>
    <row r="18" spans="1:2" x14ac:dyDescent="0.25">
      <c r="A18" s="4" t="s">
        <v>37</v>
      </c>
      <c r="B18" s="4" t="s">
        <v>79</v>
      </c>
    </row>
    <row r="19" spans="1:2" x14ac:dyDescent="0.25">
      <c r="A19" s="4" t="s">
        <v>38</v>
      </c>
      <c r="B19" s="4" t="s">
        <v>78</v>
      </c>
    </row>
    <row r="20" spans="1:2" x14ac:dyDescent="0.25">
      <c r="A20" s="4" t="s">
        <v>39</v>
      </c>
      <c r="B20" s="4" t="s">
        <v>78</v>
      </c>
    </row>
    <row r="21" spans="1:2" x14ac:dyDescent="0.25">
      <c r="A21" s="4" t="s">
        <v>40</v>
      </c>
      <c r="B21" s="4" t="s">
        <v>78</v>
      </c>
    </row>
    <row r="22" spans="1:2" x14ac:dyDescent="0.25">
      <c r="A22" s="4" t="s">
        <v>41</v>
      </c>
      <c r="B22" s="4" t="s">
        <v>78</v>
      </c>
    </row>
    <row r="23" spans="1:2" x14ac:dyDescent="0.25">
      <c r="A23" s="4" t="s">
        <v>42</v>
      </c>
      <c r="B23" s="4" t="s">
        <v>78</v>
      </c>
    </row>
    <row r="24" spans="1:2" x14ac:dyDescent="0.25">
      <c r="A24" s="4" t="s">
        <v>43</v>
      </c>
      <c r="B24" s="4" t="s">
        <v>78</v>
      </c>
    </row>
    <row r="25" spans="1:2" x14ac:dyDescent="0.25">
      <c r="A25" s="4" t="s">
        <v>44</v>
      </c>
      <c r="B25" s="4" t="s">
        <v>78</v>
      </c>
    </row>
    <row r="26" spans="1:2" x14ac:dyDescent="0.25">
      <c r="A26" s="4" t="s">
        <v>5</v>
      </c>
      <c r="B26" s="4" t="s">
        <v>21</v>
      </c>
    </row>
    <row r="27" spans="1:2" x14ac:dyDescent="0.25">
      <c r="A27" s="4" t="s">
        <v>45</v>
      </c>
      <c r="B27" s="4" t="s">
        <v>21</v>
      </c>
    </row>
    <row r="28" spans="1:2" x14ac:dyDescent="0.25">
      <c r="A28" s="4" t="s">
        <v>46</v>
      </c>
      <c r="B28" s="4" t="s">
        <v>21</v>
      </c>
    </row>
    <row r="29" spans="1:2" x14ac:dyDescent="0.25">
      <c r="A29" s="4" t="s">
        <v>47</v>
      </c>
      <c r="B29" s="4" t="s">
        <v>21</v>
      </c>
    </row>
    <row r="30" spans="1:2" x14ac:dyDescent="0.25">
      <c r="A30" s="4" t="s">
        <v>48</v>
      </c>
      <c r="B30" s="4" t="s">
        <v>21</v>
      </c>
    </row>
    <row r="31" spans="1:2" x14ac:dyDescent="0.25">
      <c r="A31" s="4" t="s">
        <v>49</v>
      </c>
      <c r="B31" s="4" t="s">
        <v>21</v>
      </c>
    </row>
    <row r="32" spans="1:2" x14ac:dyDescent="0.25">
      <c r="A32" s="4" t="s">
        <v>50</v>
      </c>
      <c r="B32" s="4" t="s">
        <v>21</v>
      </c>
    </row>
    <row r="33" spans="1:2" x14ac:dyDescent="0.25">
      <c r="A33" s="4" t="s">
        <v>51</v>
      </c>
      <c r="B33" s="5" t="s">
        <v>80</v>
      </c>
    </row>
    <row r="34" spans="1:2" x14ac:dyDescent="0.25">
      <c r="A34" s="4" t="s">
        <v>52</v>
      </c>
      <c r="B34" s="4" t="s">
        <v>21</v>
      </c>
    </row>
    <row r="35" spans="1:2" x14ac:dyDescent="0.25">
      <c r="A35" s="4" t="s">
        <v>53</v>
      </c>
      <c r="B35" s="4" t="s">
        <v>21</v>
      </c>
    </row>
    <row r="36" spans="1:2" x14ac:dyDescent="0.25">
      <c r="A36" s="4" t="s">
        <v>54</v>
      </c>
      <c r="B36" s="4" t="s">
        <v>21</v>
      </c>
    </row>
    <row r="37" spans="1:2" x14ac:dyDescent="0.25">
      <c r="A37" s="4" t="s">
        <v>9</v>
      </c>
      <c r="B37" s="4" t="s">
        <v>21</v>
      </c>
    </row>
    <row r="38" spans="1:2" x14ac:dyDescent="0.25">
      <c r="A38" s="4" t="s">
        <v>55</v>
      </c>
      <c r="B38" s="4" t="s">
        <v>78</v>
      </c>
    </row>
    <row r="39" spans="1:2" x14ac:dyDescent="0.25">
      <c r="A39" s="4" t="s">
        <v>56</v>
      </c>
      <c r="B39" s="4" t="s">
        <v>79</v>
      </c>
    </row>
    <row r="40" spans="1:2" x14ac:dyDescent="0.25">
      <c r="A40" s="4" t="s">
        <v>57</v>
      </c>
      <c r="B40" s="4" t="s">
        <v>79</v>
      </c>
    </row>
    <row r="41" spans="1:2" x14ac:dyDescent="0.25">
      <c r="A41" s="4" t="s">
        <v>58</v>
      </c>
      <c r="B41" s="4" t="s">
        <v>78</v>
      </c>
    </row>
    <row r="42" spans="1:2" x14ac:dyDescent="0.25">
      <c r="A42" s="4" t="s">
        <v>59</v>
      </c>
      <c r="B42" s="4" t="s">
        <v>79</v>
      </c>
    </row>
    <row r="43" spans="1:2" x14ac:dyDescent="0.25">
      <c r="A43" s="4" t="s">
        <v>60</v>
      </c>
      <c r="B43" s="4" t="s">
        <v>79</v>
      </c>
    </row>
    <row r="44" spans="1:2" x14ac:dyDescent="0.25">
      <c r="A44" s="4" t="s">
        <v>61</v>
      </c>
      <c r="B44" s="4" t="s">
        <v>78</v>
      </c>
    </row>
    <row r="45" spans="1:2" x14ac:dyDescent="0.25">
      <c r="A45" s="4" t="s">
        <v>62</v>
      </c>
      <c r="B45" s="4" t="s">
        <v>79</v>
      </c>
    </row>
    <row r="46" spans="1:2" x14ac:dyDescent="0.25">
      <c r="A46" s="4" t="s">
        <v>63</v>
      </c>
      <c r="B46" s="4" t="s">
        <v>79</v>
      </c>
    </row>
    <row r="47" spans="1:2" x14ac:dyDescent="0.25">
      <c r="A47" s="4" t="s">
        <v>64</v>
      </c>
      <c r="B47" s="4" t="s">
        <v>78</v>
      </c>
    </row>
    <row r="48" spans="1:2" x14ac:dyDescent="0.25">
      <c r="A48" s="4" t="s">
        <v>65</v>
      </c>
      <c r="B48" s="4" t="s">
        <v>78</v>
      </c>
    </row>
    <row r="49" spans="1:2" x14ac:dyDescent="0.25">
      <c r="A49" s="4" t="s">
        <v>66</v>
      </c>
      <c r="B49" s="4" t="s">
        <v>21</v>
      </c>
    </row>
    <row r="50" spans="1:2" x14ac:dyDescent="0.25">
      <c r="A50" s="4" t="s">
        <v>67</v>
      </c>
      <c r="B50" s="4" t="s">
        <v>79</v>
      </c>
    </row>
    <row r="51" spans="1:2" x14ac:dyDescent="0.25">
      <c r="A51" s="4" t="s">
        <v>68</v>
      </c>
      <c r="B51" s="4" t="s">
        <v>21</v>
      </c>
    </row>
    <row r="52" spans="1:2" x14ac:dyDescent="0.25">
      <c r="A52" s="4" t="s">
        <v>69</v>
      </c>
      <c r="B52" s="4" t="s">
        <v>21</v>
      </c>
    </row>
    <row r="53" spans="1:2" x14ac:dyDescent="0.25">
      <c r="A53" s="4" t="s">
        <v>70</v>
      </c>
      <c r="B53" s="4" t="s">
        <v>79</v>
      </c>
    </row>
    <row r="54" spans="1:2" x14ac:dyDescent="0.25">
      <c r="A54" s="4" t="s">
        <v>71</v>
      </c>
      <c r="B54" s="4" t="s">
        <v>79</v>
      </c>
    </row>
    <row r="55" spans="1:2" x14ac:dyDescent="0.25">
      <c r="A55" s="4" t="s">
        <v>72</v>
      </c>
      <c r="B55" s="4" t="s">
        <v>79</v>
      </c>
    </row>
    <row r="56" spans="1:2" x14ac:dyDescent="0.25">
      <c r="A56" s="4" t="s">
        <v>73</v>
      </c>
      <c r="B56" s="4" t="s">
        <v>78</v>
      </c>
    </row>
    <row r="57" spans="1:2" x14ac:dyDescent="0.25">
      <c r="A57" s="4" t="s">
        <v>74</v>
      </c>
      <c r="B57" s="4" t="s">
        <v>79</v>
      </c>
    </row>
    <row r="58" spans="1:2" x14ac:dyDescent="0.25">
      <c r="A58" s="4" t="s">
        <v>75</v>
      </c>
      <c r="B58" s="4" t="s">
        <v>78</v>
      </c>
    </row>
    <row r="59" spans="1:2" x14ac:dyDescent="0.25">
      <c r="A59" s="4" t="s">
        <v>76</v>
      </c>
      <c r="B59" s="4" t="s">
        <v>78</v>
      </c>
    </row>
  </sheetData>
  <conditionalFormatting sqref="B2:B32 B34:B59">
    <cfRule type="cellIs" dxfId="5" priority="5" operator="equal">
      <formula>"Sélectionnée"</formula>
    </cfRule>
  </conditionalFormatting>
  <conditionalFormatting sqref="B33">
    <cfRule type="cellIs" dxfId="4" priority="4" operator="equal">
      <formula>"Sélectionnée"</formula>
    </cfRule>
  </conditionalFormatting>
  <conditionalFormatting sqref="B2:B50">
    <cfRule type="colorScale" priority="3">
      <colorScale>
        <cfvo type="min"/>
        <cfvo type="max"/>
        <color rgb="FFFF7128"/>
        <color rgb="FFFFEF9C"/>
      </colorScale>
    </cfRule>
  </conditionalFormatting>
  <conditionalFormatting sqref="B51:B59">
    <cfRule type="cellIs" dxfId="3" priority="2" operator="equal">
      <formula>"Sélectionnée"</formula>
    </cfRule>
  </conditionalFormatting>
  <conditionalFormatting sqref="B51:B59">
    <cfRule type="colorScale" priority="1">
      <colorScale>
        <cfvo type="min"/>
        <cfvo type="max"/>
        <color rgb="FFFF7128"/>
        <color rgb="FFFFEF9C"/>
      </colorScale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44CD8-F530-4711-8407-1C3FDD79747F}">
  <dimension ref="A1:C54"/>
  <sheetViews>
    <sheetView tabSelected="1" topLeftCell="A34" zoomScale="70" zoomScaleNormal="70" workbookViewId="0">
      <selection activeCell="E20" sqref="E20"/>
    </sheetView>
  </sheetViews>
  <sheetFormatPr baseColWidth="10" defaultRowHeight="15" x14ac:dyDescent="0.25"/>
  <cols>
    <col min="1" max="1" width="58.42578125" customWidth="1"/>
    <col min="2" max="2" width="49.5703125" customWidth="1"/>
    <col min="3" max="3" width="15.140625" customWidth="1"/>
  </cols>
  <sheetData>
    <row r="1" spans="1:2" ht="23.25" customHeight="1" x14ac:dyDescent="0.25">
      <c r="A1" s="3" t="s">
        <v>115</v>
      </c>
      <c r="B1" s="12" t="s">
        <v>120</v>
      </c>
    </row>
    <row r="2" spans="1:2" x14ac:dyDescent="0.25">
      <c r="A2" s="6" t="s">
        <v>137</v>
      </c>
      <c r="B2" s="22" t="s">
        <v>17</v>
      </c>
    </row>
    <row r="3" spans="1:2" x14ac:dyDescent="0.25">
      <c r="A3" s="6" t="s">
        <v>138</v>
      </c>
      <c r="B3" s="21" t="s">
        <v>18</v>
      </c>
    </row>
    <row r="4" spans="1:2" x14ac:dyDescent="0.25">
      <c r="A4" s="6" t="s">
        <v>126</v>
      </c>
      <c r="B4" s="4" t="s">
        <v>21</v>
      </c>
    </row>
    <row r="5" spans="1:2" x14ac:dyDescent="0.25">
      <c r="A5" s="6" t="s">
        <v>127</v>
      </c>
      <c r="B5" s="21" t="s">
        <v>18</v>
      </c>
    </row>
    <row r="6" spans="1:2" x14ac:dyDescent="0.25">
      <c r="A6" s="6" t="s">
        <v>128</v>
      </c>
      <c r="B6" s="4" t="s">
        <v>21</v>
      </c>
    </row>
    <row r="7" spans="1:2" x14ac:dyDescent="0.25">
      <c r="A7" s="18" t="s">
        <v>82</v>
      </c>
      <c r="B7" s="21" t="s">
        <v>18</v>
      </c>
    </row>
    <row r="8" spans="1:2" x14ac:dyDescent="0.25">
      <c r="A8" s="6" t="s">
        <v>83</v>
      </c>
      <c r="B8" s="21" t="s">
        <v>18</v>
      </c>
    </row>
    <row r="9" spans="1:2" x14ac:dyDescent="0.25">
      <c r="A9" s="6" t="s">
        <v>129</v>
      </c>
      <c r="B9" s="4" t="s">
        <v>21</v>
      </c>
    </row>
    <row r="10" spans="1:2" x14ac:dyDescent="0.25">
      <c r="A10" s="6" t="s">
        <v>3</v>
      </c>
      <c r="B10" s="22" t="s">
        <v>17</v>
      </c>
    </row>
    <row r="11" spans="1:2" x14ac:dyDescent="0.25">
      <c r="A11" s="6" t="s">
        <v>4</v>
      </c>
      <c r="B11" s="4" t="s">
        <v>21</v>
      </c>
    </row>
    <row r="12" spans="1:2" x14ac:dyDescent="0.25">
      <c r="A12" s="6" t="s">
        <v>5</v>
      </c>
      <c r="B12" s="4" t="s">
        <v>21</v>
      </c>
    </row>
    <row r="13" spans="1:2" x14ac:dyDescent="0.25">
      <c r="A13" s="6" t="s">
        <v>130</v>
      </c>
      <c r="B13" s="4" t="s">
        <v>21</v>
      </c>
    </row>
    <row r="14" spans="1:2" x14ac:dyDescent="0.25">
      <c r="A14" s="6" t="s">
        <v>6</v>
      </c>
      <c r="B14" s="21" t="s">
        <v>18</v>
      </c>
    </row>
    <row r="15" spans="1:2" x14ac:dyDescent="0.25">
      <c r="A15" s="6" t="s">
        <v>131</v>
      </c>
      <c r="B15" s="4" t="s">
        <v>21</v>
      </c>
    </row>
    <row r="16" spans="1:2" x14ac:dyDescent="0.25">
      <c r="A16" s="6" t="s">
        <v>84</v>
      </c>
      <c r="B16" s="22" t="s">
        <v>17</v>
      </c>
    </row>
    <row r="17" spans="1:3" x14ac:dyDescent="0.25">
      <c r="A17" s="6" t="s">
        <v>132</v>
      </c>
      <c r="B17" s="4" t="s">
        <v>21</v>
      </c>
    </row>
    <row r="18" spans="1:3" x14ac:dyDescent="0.25">
      <c r="A18" s="6" t="s">
        <v>95</v>
      </c>
      <c r="B18" s="21" t="s">
        <v>18</v>
      </c>
    </row>
    <row r="19" spans="1:3" x14ac:dyDescent="0.25">
      <c r="A19" s="6" t="s">
        <v>48</v>
      </c>
      <c r="B19" s="4" t="s">
        <v>21</v>
      </c>
    </row>
    <row r="20" spans="1:3" x14ac:dyDescent="0.25">
      <c r="A20" s="6" t="s">
        <v>47</v>
      </c>
      <c r="B20" s="4" t="s">
        <v>21</v>
      </c>
    </row>
    <row r="21" spans="1:3" x14ac:dyDescent="0.25">
      <c r="A21" s="6" t="s">
        <v>7</v>
      </c>
      <c r="B21" s="4" t="s">
        <v>21</v>
      </c>
      <c r="C21" s="1"/>
    </row>
    <row r="22" spans="1:3" x14ac:dyDescent="0.25">
      <c r="A22" s="6" t="s">
        <v>133</v>
      </c>
      <c r="B22" s="4" t="s">
        <v>21</v>
      </c>
    </row>
    <row r="23" spans="1:3" x14ac:dyDescent="0.25">
      <c r="A23" s="6" t="s">
        <v>134</v>
      </c>
      <c r="B23" s="4" t="s">
        <v>21</v>
      </c>
    </row>
    <row r="24" spans="1:3" x14ac:dyDescent="0.25">
      <c r="A24" s="6" t="s">
        <v>8</v>
      </c>
      <c r="B24" s="4" t="s">
        <v>21</v>
      </c>
    </row>
    <row r="25" spans="1:3" x14ac:dyDescent="0.25">
      <c r="A25" s="6" t="s">
        <v>93</v>
      </c>
      <c r="B25" s="22" t="s">
        <v>17</v>
      </c>
    </row>
    <row r="26" spans="1:3" x14ac:dyDescent="0.25">
      <c r="A26" s="6" t="s">
        <v>9</v>
      </c>
      <c r="B26" s="4" t="s">
        <v>21</v>
      </c>
    </row>
    <row r="27" spans="1:3" x14ac:dyDescent="0.25">
      <c r="A27" s="6" t="s">
        <v>10</v>
      </c>
      <c r="B27" s="23" t="s">
        <v>19</v>
      </c>
    </row>
    <row r="28" spans="1:3" x14ac:dyDescent="0.25">
      <c r="A28" s="6" t="s">
        <v>135</v>
      </c>
      <c r="B28" s="4" t="s">
        <v>20</v>
      </c>
    </row>
    <row r="29" spans="1:3" x14ac:dyDescent="0.25">
      <c r="A29" s="18" t="s">
        <v>12</v>
      </c>
      <c r="B29" s="27" t="s">
        <v>151</v>
      </c>
    </row>
    <row r="30" spans="1:3" x14ac:dyDescent="0.25">
      <c r="A30" s="6" t="s">
        <v>13</v>
      </c>
      <c r="B30" s="4" t="s">
        <v>20</v>
      </c>
    </row>
    <row r="31" spans="1:3" x14ac:dyDescent="0.25">
      <c r="A31" s="6" t="s">
        <v>92</v>
      </c>
      <c r="B31" s="27" t="s">
        <v>151</v>
      </c>
    </row>
    <row r="32" spans="1:3" x14ac:dyDescent="0.25">
      <c r="A32" s="6" t="s">
        <v>91</v>
      </c>
      <c r="B32" s="22" t="s">
        <v>17</v>
      </c>
    </row>
    <row r="33" spans="1:2" x14ac:dyDescent="0.25">
      <c r="A33" s="6" t="s">
        <v>94</v>
      </c>
      <c r="B33" s="27" t="s">
        <v>151</v>
      </c>
    </row>
    <row r="34" spans="1:2" x14ac:dyDescent="0.25">
      <c r="A34" s="6" t="s">
        <v>96</v>
      </c>
      <c r="B34" s="27" t="s">
        <v>151</v>
      </c>
    </row>
    <row r="35" spans="1:2" x14ac:dyDescent="0.25">
      <c r="A35" s="6" t="s">
        <v>97</v>
      </c>
      <c r="B35" s="5" t="s">
        <v>23</v>
      </c>
    </row>
    <row r="36" spans="1:2" x14ac:dyDescent="0.25">
      <c r="A36" s="6" t="s">
        <v>90</v>
      </c>
      <c r="B36" s="27" t="s">
        <v>151</v>
      </c>
    </row>
    <row r="37" spans="1:2" x14ac:dyDescent="0.25">
      <c r="A37" s="6" t="s">
        <v>14</v>
      </c>
      <c r="B37" s="4" t="s">
        <v>21</v>
      </c>
    </row>
    <row r="38" spans="1:2" x14ac:dyDescent="0.25">
      <c r="A38" s="6" t="s">
        <v>89</v>
      </c>
      <c r="B38" s="21" t="s">
        <v>18</v>
      </c>
    </row>
    <row r="39" spans="1:2" x14ac:dyDescent="0.25">
      <c r="A39" s="6" t="s">
        <v>88</v>
      </c>
      <c r="B39" s="4" t="s">
        <v>22</v>
      </c>
    </row>
    <row r="40" spans="1:2" x14ac:dyDescent="0.25">
      <c r="A40" s="6" t="s">
        <v>87</v>
      </c>
      <c r="B40" s="21" t="s">
        <v>18</v>
      </c>
    </row>
    <row r="41" spans="1:2" x14ac:dyDescent="0.25">
      <c r="A41" s="6" t="s">
        <v>139</v>
      </c>
      <c r="B41" s="4" t="s">
        <v>21</v>
      </c>
    </row>
    <row r="42" spans="1:2" x14ac:dyDescent="0.25">
      <c r="A42" s="6" t="s">
        <v>140</v>
      </c>
      <c r="B42" s="4" t="s">
        <v>21</v>
      </c>
    </row>
    <row r="43" spans="1:2" x14ac:dyDescent="0.25">
      <c r="A43" s="18" t="s">
        <v>98</v>
      </c>
      <c r="B43" s="27" t="s">
        <v>151</v>
      </c>
    </row>
    <row r="44" spans="1:2" x14ac:dyDescent="0.25">
      <c r="A44" s="6" t="s">
        <v>125</v>
      </c>
      <c r="B44" s="22" t="s">
        <v>17</v>
      </c>
    </row>
    <row r="45" spans="1:2" x14ac:dyDescent="0.25">
      <c r="A45" s="6" t="s">
        <v>141</v>
      </c>
      <c r="B45" s="21" t="s">
        <v>18</v>
      </c>
    </row>
    <row r="47" spans="1:2" x14ac:dyDescent="0.25">
      <c r="A47" s="20" t="s">
        <v>136</v>
      </c>
      <c r="B47" s="20"/>
    </row>
    <row r="48" spans="1:2" x14ac:dyDescent="0.25">
      <c r="A48" s="20"/>
      <c r="B48" s="20"/>
    </row>
    <row r="49" spans="1:2" ht="3.75" customHeight="1" x14ac:dyDescent="0.25">
      <c r="A49" s="20"/>
      <c r="B49" s="20"/>
    </row>
    <row r="50" spans="1:2" x14ac:dyDescent="0.25">
      <c r="A50" s="24" t="s">
        <v>146</v>
      </c>
    </row>
    <row r="51" spans="1:2" x14ac:dyDescent="0.25">
      <c r="A51" s="25" t="s">
        <v>147</v>
      </c>
    </row>
    <row r="52" spans="1:2" x14ac:dyDescent="0.25">
      <c r="A52" s="26" t="s">
        <v>148</v>
      </c>
    </row>
    <row r="53" spans="1:2" x14ac:dyDescent="0.25">
      <c r="A53" t="s">
        <v>149</v>
      </c>
    </row>
    <row r="54" spans="1:2" x14ac:dyDescent="0.25">
      <c r="A54" s="28" t="s">
        <v>150</v>
      </c>
    </row>
  </sheetData>
  <mergeCells count="1">
    <mergeCell ref="A47:B49"/>
  </mergeCells>
  <conditionalFormatting sqref="B2:B45">
    <cfRule type="cellIs" dxfId="2" priority="1" operator="equal">
      <formula>"Sélectionnée"</formula>
    </cfRule>
  </conditionalFormatting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9D899-EC22-4EDD-A8FE-0758E0DF7398}">
  <dimension ref="A1:C98"/>
  <sheetViews>
    <sheetView zoomScale="70" zoomScaleNormal="70" workbookViewId="0">
      <selection activeCell="G21" sqref="G21"/>
    </sheetView>
  </sheetViews>
  <sheetFormatPr baseColWidth="10" defaultRowHeight="15" x14ac:dyDescent="0.25"/>
  <cols>
    <col min="1" max="1" width="65.28515625" customWidth="1"/>
    <col min="2" max="2" width="57" style="1" customWidth="1"/>
    <col min="3" max="3" width="52.42578125" style="1" bestFit="1" customWidth="1"/>
  </cols>
  <sheetData>
    <row r="1" spans="1:3" s="19" customFormat="1" ht="18.75" customHeight="1" x14ac:dyDescent="0.25">
      <c r="A1" s="3" t="s">
        <v>117</v>
      </c>
      <c r="B1" s="12" t="s">
        <v>142</v>
      </c>
      <c r="C1" s="12" t="s">
        <v>143</v>
      </c>
    </row>
    <row r="2" spans="1:3" x14ac:dyDescent="0.25">
      <c r="A2" s="6" t="s">
        <v>0</v>
      </c>
      <c r="B2" s="7" t="s">
        <v>17</v>
      </c>
      <c r="C2" s="7" t="s">
        <v>21</v>
      </c>
    </row>
    <row r="3" spans="1:3" x14ac:dyDescent="0.25">
      <c r="A3" s="6" t="s">
        <v>24</v>
      </c>
      <c r="B3" s="7" t="s">
        <v>21</v>
      </c>
      <c r="C3" s="7" t="s">
        <v>78</v>
      </c>
    </row>
    <row r="4" spans="1:3" x14ac:dyDescent="0.25">
      <c r="A4" s="6" t="s">
        <v>25</v>
      </c>
      <c r="B4" s="7" t="s">
        <v>21</v>
      </c>
      <c r="C4" s="7" t="s">
        <v>18</v>
      </c>
    </row>
    <row r="5" spans="1:3" x14ac:dyDescent="0.25">
      <c r="A5" s="6" t="s">
        <v>106</v>
      </c>
      <c r="B5" s="7" t="s">
        <v>18</v>
      </c>
      <c r="C5" s="7" t="s">
        <v>21</v>
      </c>
    </row>
    <row r="6" spans="1:3" x14ac:dyDescent="0.25">
      <c r="A6" s="6" t="s">
        <v>1</v>
      </c>
      <c r="B6" s="7" t="s">
        <v>21</v>
      </c>
      <c r="C6" s="7" t="s">
        <v>21</v>
      </c>
    </row>
    <row r="7" spans="1:3" x14ac:dyDescent="0.25">
      <c r="A7" s="6" t="s">
        <v>26</v>
      </c>
      <c r="B7" s="7" t="s">
        <v>21</v>
      </c>
      <c r="C7" s="7" t="s">
        <v>18</v>
      </c>
    </row>
    <row r="8" spans="1:3" x14ac:dyDescent="0.25">
      <c r="A8" s="6" t="s">
        <v>27</v>
      </c>
      <c r="B8" s="7" t="s">
        <v>21</v>
      </c>
      <c r="C8" s="7" t="s">
        <v>18</v>
      </c>
    </row>
    <row r="9" spans="1:3" x14ac:dyDescent="0.25">
      <c r="A9" s="6" t="s">
        <v>28</v>
      </c>
      <c r="B9" s="7" t="s">
        <v>21</v>
      </c>
      <c r="C9" s="7" t="s">
        <v>18</v>
      </c>
    </row>
    <row r="10" spans="1:3" x14ac:dyDescent="0.25">
      <c r="A10" s="6" t="s">
        <v>29</v>
      </c>
      <c r="B10" s="7" t="s">
        <v>21</v>
      </c>
      <c r="C10" s="7" t="s">
        <v>18</v>
      </c>
    </row>
    <row r="11" spans="1:3" x14ac:dyDescent="0.25">
      <c r="A11" s="6" t="s">
        <v>30</v>
      </c>
      <c r="B11" s="7" t="s">
        <v>21</v>
      </c>
      <c r="C11" s="7" t="s">
        <v>18</v>
      </c>
    </row>
    <row r="12" spans="1:3" x14ac:dyDescent="0.25">
      <c r="A12" s="6" t="s">
        <v>81</v>
      </c>
      <c r="B12" s="7" t="s">
        <v>18</v>
      </c>
      <c r="C12" s="7" t="s">
        <v>21</v>
      </c>
    </row>
    <row r="13" spans="1:3" x14ac:dyDescent="0.25">
      <c r="A13" s="6" t="s">
        <v>2</v>
      </c>
      <c r="B13" s="7" t="s">
        <v>21</v>
      </c>
      <c r="C13" s="7" t="s">
        <v>21</v>
      </c>
    </row>
    <row r="14" spans="1:3" x14ac:dyDescent="0.25">
      <c r="A14" s="6" t="s">
        <v>31</v>
      </c>
      <c r="B14" s="7" t="s">
        <v>21</v>
      </c>
      <c r="C14" s="7" t="s">
        <v>18</v>
      </c>
    </row>
    <row r="15" spans="1:3" x14ac:dyDescent="0.25">
      <c r="A15" s="6" t="s">
        <v>82</v>
      </c>
      <c r="B15" s="7" t="s">
        <v>18</v>
      </c>
      <c r="C15" s="7" t="s">
        <v>21</v>
      </c>
    </row>
    <row r="16" spans="1:3" x14ac:dyDescent="0.25">
      <c r="A16" s="6" t="s">
        <v>32</v>
      </c>
      <c r="B16" s="7" t="s">
        <v>21</v>
      </c>
      <c r="C16" s="7" t="s">
        <v>18</v>
      </c>
    </row>
    <row r="17" spans="1:3" x14ac:dyDescent="0.25">
      <c r="A17" s="6" t="s">
        <v>83</v>
      </c>
      <c r="B17" s="7" t="s">
        <v>18</v>
      </c>
      <c r="C17" s="7" t="s">
        <v>21</v>
      </c>
    </row>
    <row r="18" spans="1:3" x14ac:dyDescent="0.25">
      <c r="A18" s="6" t="s">
        <v>33</v>
      </c>
      <c r="B18" s="7" t="s">
        <v>21</v>
      </c>
      <c r="C18" s="7" t="s">
        <v>18</v>
      </c>
    </row>
    <row r="19" spans="1:3" x14ac:dyDescent="0.25">
      <c r="A19" s="6" t="s">
        <v>105</v>
      </c>
      <c r="B19" s="7" t="s">
        <v>21</v>
      </c>
      <c r="C19" s="7" t="s">
        <v>21</v>
      </c>
    </row>
    <row r="20" spans="1:3" x14ac:dyDescent="0.25">
      <c r="A20" s="6" t="s">
        <v>3</v>
      </c>
      <c r="B20" s="7" t="s">
        <v>17</v>
      </c>
      <c r="C20" s="7" t="s">
        <v>21</v>
      </c>
    </row>
    <row r="21" spans="1:3" x14ac:dyDescent="0.25">
      <c r="A21" s="6" t="s">
        <v>4</v>
      </c>
      <c r="B21" s="7" t="s">
        <v>21</v>
      </c>
      <c r="C21" s="7" t="s">
        <v>21</v>
      </c>
    </row>
    <row r="22" spans="1:3" x14ac:dyDescent="0.25">
      <c r="A22" s="6" t="s">
        <v>35</v>
      </c>
      <c r="B22" s="7" t="s">
        <v>21</v>
      </c>
      <c r="C22" s="7" t="s">
        <v>18</v>
      </c>
    </row>
    <row r="23" spans="1:3" x14ac:dyDescent="0.25">
      <c r="A23" s="6" t="s">
        <v>36</v>
      </c>
      <c r="B23" s="7" t="s">
        <v>21</v>
      </c>
      <c r="C23" s="7" t="s">
        <v>18</v>
      </c>
    </row>
    <row r="24" spans="1:3" x14ac:dyDescent="0.25">
      <c r="A24" s="6" t="s">
        <v>37</v>
      </c>
      <c r="B24" s="7" t="s">
        <v>21</v>
      </c>
      <c r="C24" s="7" t="s">
        <v>18</v>
      </c>
    </row>
    <row r="25" spans="1:3" x14ac:dyDescent="0.25">
      <c r="A25" s="6" t="s">
        <v>38</v>
      </c>
      <c r="B25" s="7" t="s">
        <v>21</v>
      </c>
      <c r="C25" s="7" t="s">
        <v>78</v>
      </c>
    </row>
    <row r="26" spans="1:3" x14ac:dyDescent="0.25">
      <c r="A26" s="6" t="s">
        <v>39</v>
      </c>
      <c r="B26" s="7" t="s">
        <v>21</v>
      </c>
      <c r="C26" s="7" t="s">
        <v>78</v>
      </c>
    </row>
    <row r="27" spans="1:3" x14ac:dyDescent="0.25">
      <c r="A27" s="6" t="s">
        <v>40</v>
      </c>
      <c r="B27" s="7" t="s">
        <v>21</v>
      </c>
      <c r="C27" s="7" t="s">
        <v>78</v>
      </c>
    </row>
    <row r="28" spans="1:3" x14ac:dyDescent="0.25">
      <c r="A28" s="6" t="s">
        <v>41</v>
      </c>
      <c r="B28" s="7" t="s">
        <v>21</v>
      </c>
      <c r="C28" s="7" t="s">
        <v>78</v>
      </c>
    </row>
    <row r="29" spans="1:3" x14ac:dyDescent="0.25">
      <c r="A29" s="6" t="s">
        <v>42</v>
      </c>
      <c r="B29" s="7" t="s">
        <v>21</v>
      </c>
      <c r="C29" s="7" t="s">
        <v>78</v>
      </c>
    </row>
    <row r="30" spans="1:3" x14ac:dyDescent="0.25">
      <c r="A30" s="6" t="s">
        <v>43</v>
      </c>
      <c r="B30" s="7" t="s">
        <v>21</v>
      </c>
      <c r="C30" s="7" t="s">
        <v>78</v>
      </c>
    </row>
    <row r="31" spans="1:3" x14ac:dyDescent="0.25">
      <c r="A31" s="6" t="s">
        <v>44</v>
      </c>
      <c r="B31" s="7" t="s">
        <v>21</v>
      </c>
      <c r="C31" s="7" t="s">
        <v>78</v>
      </c>
    </row>
    <row r="32" spans="1:3" x14ac:dyDescent="0.25">
      <c r="A32" s="6" t="s">
        <v>5</v>
      </c>
      <c r="B32" s="7" t="s">
        <v>21</v>
      </c>
      <c r="C32" s="7" t="s">
        <v>21</v>
      </c>
    </row>
    <row r="33" spans="1:3" x14ac:dyDescent="0.25">
      <c r="A33" s="6" t="s">
        <v>6</v>
      </c>
      <c r="B33" s="7" t="s">
        <v>18</v>
      </c>
      <c r="C33" s="7" t="s">
        <v>21</v>
      </c>
    </row>
    <row r="34" spans="1:3" x14ac:dyDescent="0.25">
      <c r="A34" s="6" t="s">
        <v>95</v>
      </c>
      <c r="B34" s="7" t="s">
        <v>18</v>
      </c>
      <c r="C34" s="7" t="s">
        <v>21</v>
      </c>
    </row>
    <row r="35" spans="1:3" x14ac:dyDescent="0.25">
      <c r="A35" s="6" t="s">
        <v>107</v>
      </c>
      <c r="B35" s="7" t="s">
        <v>21</v>
      </c>
      <c r="C35" s="7" t="s">
        <v>21</v>
      </c>
    </row>
    <row r="36" spans="1:3" x14ac:dyDescent="0.25">
      <c r="A36" s="6" t="s">
        <v>108</v>
      </c>
      <c r="B36" s="7" t="s">
        <v>21</v>
      </c>
      <c r="C36" s="7" t="s">
        <v>21</v>
      </c>
    </row>
    <row r="37" spans="1:3" x14ac:dyDescent="0.25">
      <c r="A37" s="6" t="s">
        <v>47</v>
      </c>
      <c r="B37" s="7" t="s">
        <v>21</v>
      </c>
      <c r="C37" s="7" t="s">
        <v>21</v>
      </c>
    </row>
    <row r="38" spans="1:3" x14ac:dyDescent="0.25">
      <c r="A38" s="6" t="s">
        <v>48</v>
      </c>
      <c r="B38" s="7" t="s">
        <v>21</v>
      </c>
      <c r="C38" s="7" t="s">
        <v>21</v>
      </c>
    </row>
    <row r="39" spans="1:3" x14ac:dyDescent="0.25">
      <c r="A39" s="6" t="s">
        <v>111</v>
      </c>
      <c r="B39" s="7" t="s">
        <v>21</v>
      </c>
      <c r="C39" s="7" t="s">
        <v>21</v>
      </c>
    </row>
    <row r="40" spans="1:3" x14ac:dyDescent="0.25">
      <c r="A40" s="6" t="s">
        <v>109</v>
      </c>
      <c r="B40" s="7" t="s">
        <v>21</v>
      </c>
      <c r="C40" s="7" t="s">
        <v>21</v>
      </c>
    </row>
    <row r="41" spans="1:3" x14ac:dyDescent="0.25">
      <c r="A41" s="13" t="s">
        <v>51</v>
      </c>
      <c r="B41" s="7" t="s">
        <v>21</v>
      </c>
      <c r="C41" s="8" t="s">
        <v>80</v>
      </c>
    </row>
    <row r="42" spans="1:3" x14ac:dyDescent="0.25">
      <c r="A42" s="6" t="s">
        <v>113</v>
      </c>
      <c r="B42" s="7" t="s">
        <v>21</v>
      </c>
      <c r="C42" s="7" t="s">
        <v>21</v>
      </c>
    </row>
    <row r="43" spans="1:3" x14ac:dyDescent="0.25">
      <c r="A43" s="6" t="s">
        <v>112</v>
      </c>
      <c r="B43" s="7" t="s">
        <v>21</v>
      </c>
      <c r="C43" s="7" t="s">
        <v>21</v>
      </c>
    </row>
    <row r="44" spans="1:3" x14ac:dyDescent="0.25">
      <c r="A44" s="6" t="s">
        <v>110</v>
      </c>
      <c r="B44" s="7" t="s">
        <v>21</v>
      </c>
      <c r="C44" s="7" t="s">
        <v>21</v>
      </c>
    </row>
    <row r="45" spans="1:3" x14ac:dyDescent="0.25">
      <c r="A45" s="6" t="s">
        <v>93</v>
      </c>
      <c r="B45" s="7" t="s">
        <v>17</v>
      </c>
      <c r="C45" s="7" t="s">
        <v>21</v>
      </c>
    </row>
    <row r="46" spans="1:3" x14ac:dyDescent="0.25">
      <c r="A46" s="6" t="s">
        <v>84</v>
      </c>
      <c r="B46" s="7" t="s">
        <v>17</v>
      </c>
      <c r="C46" s="7" t="s">
        <v>21</v>
      </c>
    </row>
    <row r="47" spans="1:3" x14ac:dyDescent="0.25">
      <c r="A47" s="6" t="s">
        <v>9</v>
      </c>
      <c r="B47" s="7" t="s">
        <v>21</v>
      </c>
      <c r="C47" s="7" t="s">
        <v>21</v>
      </c>
    </row>
    <row r="48" spans="1:3" x14ac:dyDescent="0.25">
      <c r="A48" s="6" t="s">
        <v>55</v>
      </c>
      <c r="B48" s="7" t="s">
        <v>21</v>
      </c>
      <c r="C48" s="7" t="s">
        <v>78</v>
      </c>
    </row>
    <row r="49" spans="1:3" x14ac:dyDescent="0.25">
      <c r="A49" s="6" t="s">
        <v>56</v>
      </c>
      <c r="B49" s="7" t="s">
        <v>21</v>
      </c>
      <c r="C49" s="7" t="s">
        <v>18</v>
      </c>
    </row>
    <row r="50" spans="1:3" x14ac:dyDescent="0.25">
      <c r="A50" s="6" t="s">
        <v>57</v>
      </c>
      <c r="B50" s="7" t="s">
        <v>21</v>
      </c>
      <c r="C50" s="7" t="s">
        <v>18</v>
      </c>
    </row>
    <row r="51" spans="1:3" x14ac:dyDescent="0.25">
      <c r="A51" s="6" t="s">
        <v>58</v>
      </c>
      <c r="B51" s="7" t="s">
        <v>21</v>
      </c>
      <c r="C51" s="7" t="s">
        <v>78</v>
      </c>
    </row>
    <row r="52" spans="1:3" x14ac:dyDescent="0.25">
      <c r="A52" s="6" t="s">
        <v>104</v>
      </c>
      <c r="B52" s="7" t="s">
        <v>18</v>
      </c>
      <c r="C52" s="7" t="s">
        <v>21</v>
      </c>
    </row>
    <row r="53" spans="1:3" x14ac:dyDescent="0.25">
      <c r="A53" s="6" t="s">
        <v>11</v>
      </c>
      <c r="B53" s="7" t="s">
        <v>20</v>
      </c>
      <c r="C53" s="7" t="s">
        <v>21</v>
      </c>
    </row>
    <row r="54" spans="1:3" x14ac:dyDescent="0.25">
      <c r="A54" s="6" t="s">
        <v>12</v>
      </c>
      <c r="B54" s="7" t="s">
        <v>18</v>
      </c>
      <c r="C54" s="7" t="s">
        <v>21</v>
      </c>
    </row>
    <row r="55" spans="1:3" x14ac:dyDescent="0.25">
      <c r="A55" s="6" t="s">
        <v>13</v>
      </c>
      <c r="B55" s="7" t="s">
        <v>20</v>
      </c>
      <c r="C55" s="7" t="s">
        <v>21</v>
      </c>
    </row>
    <row r="56" spans="1:3" x14ac:dyDescent="0.25">
      <c r="A56" s="6" t="s">
        <v>59</v>
      </c>
      <c r="B56" s="7" t="s">
        <v>21</v>
      </c>
      <c r="C56" s="7" t="s">
        <v>18</v>
      </c>
    </row>
    <row r="57" spans="1:3" x14ac:dyDescent="0.25">
      <c r="A57" s="6" t="s">
        <v>92</v>
      </c>
      <c r="B57" s="7" t="s">
        <v>18</v>
      </c>
      <c r="C57" s="7" t="s">
        <v>21</v>
      </c>
    </row>
    <row r="58" spans="1:3" x14ac:dyDescent="0.25">
      <c r="A58" s="6" t="s">
        <v>60</v>
      </c>
      <c r="B58" s="7" t="s">
        <v>21</v>
      </c>
      <c r="C58" s="7" t="s">
        <v>18</v>
      </c>
    </row>
    <row r="59" spans="1:3" x14ac:dyDescent="0.25">
      <c r="A59" s="6" t="s">
        <v>91</v>
      </c>
      <c r="B59" s="7" t="s">
        <v>17</v>
      </c>
      <c r="C59" s="7" t="s">
        <v>21</v>
      </c>
    </row>
    <row r="60" spans="1:3" x14ac:dyDescent="0.25">
      <c r="A60" s="6" t="s">
        <v>61</v>
      </c>
      <c r="B60" s="7" t="s">
        <v>21</v>
      </c>
      <c r="C60" s="7" t="s">
        <v>78</v>
      </c>
    </row>
    <row r="61" spans="1:3" x14ac:dyDescent="0.25">
      <c r="A61" s="6" t="s">
        <v>62</v>
      </c>
      <c r="B61" s="7" t="s">
        <v>21</v>
      </c>
      <c r="C61" s="7" t="s">
        <v>18</v>
      </c>
    </row>
    <row r="62" spans="1:3" x14ac:dyDescent="0.25">
      <c r="A62" s="6" t="s">
        <v>94</v>
      </c>
      <c r="B62" s="7" t="s">
        <v>18</v>
      </c>
      <c r="C62" s="7" t="s">
        <v>21</v>
      </c>
    </row>
    <row r="63" spans="1:3" x14ac:dyDescent="0.25">
      <c r="A63" s="6" t="s">
        <v>96</v>
      </c>
      <c r="B63" s="7" t="s">
        <v>18</v>
      </c>
      <c r="C63" s="7" t="s">
        <v>21</v>
      </c>
    </row>
    <row r="64" spans="1:3" x14ac:dyDescent="0.25">
      <c r="A64" s="13" t="s">
        <v>97</v>
      </c>
      <c r="B64" s="8" t="s">
        <v>23</v>
      </c>
      <c r="C64" s="7" t="s">
        <v>21</v>
      </c>
    </row>
    <row r="65" spans="1:3" x14ac:dyDescent="0.25">
      <c r="A65" s="6" t="s">
        <v>90</v>
      </c>
      <c r="B65" s="7" t="s">
        <v>18</v>
      </c>
      <c r="C65" s="7" t="s">
        <v>21</v>
      </c>
    </row>
    <row r="66" spans="1:3" x14ac:dyDescent="0.25">
      <c r="A66" s="6" t="s">
        <v>63</v>
      </c>
      <c r="B66" s="7" t="s">
        <v>21</v>
      </c>
      <c r="C66" s="7" t="s">
        <v>18</v>
      </c>
    </row>
    <row r="67" spans="1:3" x14ac:dyDescent="0.25">
      <c r="A67" s="6" t="s">
        <v>64</v>
      </c>
      <c r="B67" s="7" t="s">
        <v>21</v>
      </c>
      <c r="C67" s="7" t="s">
        <v>78</v>
      </c>
    </row>
    <row r="68" spans="1:3" x14ac:dyDescent="0.25">
      <c r="A68" s="6" t="s">
        <v>65</v>
      </c>
      <c r="B68" s="7" t="s">
        <v>21</v>
      </c>
      <c r="C68" s="7" t="s">
        <v>78</v>
      </c>
    </row>
    <row r="69" spans="1:3" x14ac:dyDescent="0.25">
      <c r="A69" s="6" t="s">
        <v>14</v>
      </c>
      <c r="B69" s="7" t="s">
        <v>21</v>
      </c>
      <c r="C69" s="7" t="s">
        <v>21</v>
      </c>
    </row>
    <row r="70" spans="1:3" x14ac:dyDescent="0.25">
      <c r="A70" s="6" t="s">
        <v>67</v>
      </c>
      <c r="B70" s="7" t="s">
        <v>21</v>
      </c>
      <c r="C70" s="7" t="s">
        <v>18</v>
      </c>
    </row>
    <row r="71" spans="1:3" x14ac:dyDescent="0.25">
      <c r="A71" s="6" t="s">
        <v>89</v>
      </c>
      <c r="B71" s="7" t="s">
        <v>18</v>
      </c>
      <c r="C71" s="7" t="s">
        <v>21</v>
      </c>
    </row>
    <row r="72" spans="1:3" x14ac:dyDescent="0.25">
      <c r="A72" s="6" t="s">
        <v>88</v>
      </c>
      <c r="B72" s="7" t="s">
        <v>22</v>
      </c>
      <c r="C72" s="7" t="s">
        <v>21</v>
      </c>
    </row>
    <row r="73" spans="1:3" x14ac:dyDescent="0.25">
      <c r="A73" s="6" t="s">
        <v>87</v>
      </c>
      <c r="B73" s="7" t="s">
        <v>18</v>
      </c>
      <c r="C73" s="7" t="s">
        <v>21</v>
      </c>
    </row>
    <row r="74" spans="1:3" x14ac:dyDescent="0.25">
      <c r="A74" s="6" t="s">
        <v>86</v>
      </c>
      <c r="B74" s="7" t="s">
        <v>21</v>
      </c>
      <c r="C74" s="7" t="s">
        <v>21</v>
      </c>
    </row>
    <row r="75" spans="1:3" x14ac:dyDescent="0.25">
      <c r="A75" s="6" t="s">
        <v>85</v>
      </c>
      <c r="B75" s="7" t="s">
        <v>21</v>
      </c>
      <c r="C75" s="7" t="s">
        <v>21</v>
      </c>
    </row>
    <row r="76" spans="1:3" x14ac:dyDescent="0.25">
      <c r="A76" s="6" t="s">
        <v>70</v>
      </c>
      <c r="B76" s="7" t="s">
        <v>21</v>
      </c>
      <c r="C76" s="7" t="s">
        <v>18</v>
      </c>
    </row>
    <row r="77" spans="1:3" x14ac:dyDescent="0.25">
      <c r="A77" s="6" t="s">
        <v>71</v>
      </c>
      <c r="B77" s="7" t="s">
        <v>21</v>
      </c>
      <c r="C77" s="7" t="s">
        <v>18</v>
      </c>
    </row>
    <row r="78" spans="1:3" x14ac:dyDescent="0.25">
      <c r="A78" s="6" t="s">
        <v>72</v>
      </c>
      <c r="B78" s="7" t="s">
        <v>21</v>
      </c>
      <c r="C78" s="7" t="s">
        <v>18</v>
      </c>
    </row>
    <row r="79" spans="1:3" x14ac:dyDescent="0.25">
      <c r="A79" s="6" t="s">
        <v>98</v>
      </c>
      <c r="B79" s="7" t="s">
        <v>18</v>
      </c>
      <c r="C79" s="7" t="s">
        <v>21</v>
      </c>
    </row>
    <row r="80" spans="1:3" x14ac:dyDescent="0.25">
      <c r="A80" s="6" t="s">
        <v>73</v>
      </c>
      <c r="B80" s="7" t="s">
        <v>21</v>
      </c>
      <c r="C80" s="7" t="s">
        <v>78</v>
      </c>
    </row>
    <row r="81" spans="1:3" x14ac:dyDescent="0.25">
      <c r="A81" s="6" t="s">
        <v>74</v>
      </c>
      <c r="B81" s="7" t="s">
        <v>21</v>
      </c>
      <c r="C81" s="7" t="s">
        <v>18</v>
      </c>
    </row>
    <row r="82" spans="1:3" x14ac:dyDescent="0.25">
      <c r="A82" s="6" t="s">
        <v>99</v>
      </c>
      <c r="B82" s="7" t="s">
        <v>17</v>
      </c>
      <c r="C82" s="7" t="s">
        <v>21</v>
      </c>
    </row>
    <row r="83" spans="1:3" x14ac:dyDescent="0.25">
      <c r="A83" s="6" t="s">
        <v>15</v>
      </c>
      <c r="B83" s="7" t="s">
        <v>18</v>
      </c>
      <c r="C83" s="7" t="s">
        <v>21</v>
      </c>
    </row>
    <row r="84" spans="1:3" x14ac:dyDescent="0.25">
      <c r="A84" s="6" t="s">
        <v>75</v>
      </c>
      <c r="B84" s="7" t="s">
        <v>21</v>
      </c>
      <c r="C84" s="7" t="s">
        <v>78</v>
      </c>
    </row>
    <row r="85" spans="1:3" x14ac:dyDescent="0.25">
      <c r="A85" s="6" t="s">
        <v>76</v>
      </c>
      <c r="B85" s="7" t="s">
        <v>21</v>
      </c>
      <c r="C85" s="7" t="s">
        <v>78</v>
      </c>
    </row>
    <row r="87" spans="1:3" x14ac:dyDescent="0.25">
      <c r="A87" s="9" t="s">
        <v>122</v>
      </c>
      <c r="B87" s="2">
        <v>85</v>
      </c>
    </row>
    <row r="88" spans="1:3" ht="32.25" customHeight="1" x14ac:dyDescent="0.25">
      <c r="A88" s="16" t="s">
        <v>123</v>
      </c>
      <c r="B88" s="2">
        <v>84</v>
      </c>
    </row>
    <row r="89" spans="1:3" ht="17.25" customHeight="1" x14ac:dyDescent="0.25">
      <c r="A89" s="17" t="s">
        <v>124</v>
      </c>
      <c r="B89" s="2">
        <v>19</v>
      </c>
    </row>
    <row r="91" spans="1:3" x14ac:dyDescent="0.25">
      <c r="B91" s="2" t="s">
        <v>16</v>
      </c>
      <c r="C91" s="2" t="s">
        <v>77</v>
      </c>
    </row>
    <row r="92" spans="1:3" x14ac:dyDescent="0.25">
      <c r="A92" s="9" t="s">
        <v>100</v>
      </c>
      <c r="B92" s="2">
        <f>COUNTIF(B2:B85,"Sélectionnée")</f>
        <v>58</v>
      </c>
      <c r="C92" s="2">
        <f>COUNTIF(C2:C85,"Sélectionnée")</f>
        <v>44</v>
      </c>
    </row>
    <row r="93" spans="1:3" x14ac:dyDescent="0.25">
      <c r="A93" s="9" t="s">
        <v>102</v>
      </c>
      <c r="B93" s="2">
        <f>COUNTIF(B2:B85,"Après juin 2018")</f>
        <v>6</v>
      </c>
      <c r="C93" s="2">
        <f>COUNTIF(C2:C85,"Avant 2004")</f>
        <v>16</v>
      </c>
    </row>
    <row r="94" spans="1:3" x14ac:dyDescent="0.25">
      <c r="A94" s="9" t="s">
        <v>103</v>
      </c>
      <c r="B94" s="2">
        <v>3</v>
      </c>
      <c r="C94" s="2">
        <v>0</v>
      </c>
    </row>
    <row r="95" spans="1:3" x14ac:dyDescent="0.25">
      <c r="A95" s="9" t="s">
        <v>101</v>
      </c>
      <c r="B95" s="2">
        <f>COUNTIF(B2:B85,"Motif inconnu")</f>
        <v>16</v>
      </c>
      <c r="C95" s="2">
        <f>COUNTIF(C2:C85,"Motif inconnu")</f>
        <v>23</v>
      </c>
    </row>
    <row r="96" spans="1:3" x14ac:dyDescent="0.25">
      <c r="C96" s="11"/>
    </row>
    <row r="98" spans="1:1" x14ac:dyDescent="0.25">
      <c r="A98" s="10" t="s">
        <v>114</v>
      </c>
    </row>
  </sheetData>
  <conditionalFormatting sqref="B1:C85">
    <cfRule type="cellIs" dxfId="1" priority="5" operator="equal">
      <formula>"Sélectionnée"</formula>
    </cfRule>
  </conditionalFormatting>
  <conditionalFormatting sqref="A2:A85">
    <cfRule type="expression" dxfId="0" priority="4">
      <formula>AND(B2="Sélectionnée",C2="Sélectionnée")</formula>
    </cfRule>
  </conditionalFormatting>
  <conditionalFormatting sqref="A2">
    <cfRule type="expression" priority="3">
      <formula>AND(B2="Sélectionnée",C2="Sélectionnée")</formula>
    </cfRule>
  </conditionalFormatting>
  <conditionalFormatting sqref="A3">
    <cfRule type="expression" priority="2">
      <formula>AND(B3="Sélectionnée",C3="Sélectionnée")</formula>
    </cfRule>
  </conditionalFormatting>
  <conditionalFormatting sqref="A4:A85">
    <cfRule type="expression" priority="1">
      <formula>AND(B4="Sélectionnée",C4="Sélectionnée")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Sommaire</vt:lpstr>
      <vt:lpstr>Etudes Campbell</vt:lpstr>
      <vt:lpstr>Etudes WWC</vt:lpstr>
      <vt:lpstr>Toutes les études</vt:lpstr>
      <vt:lpstr>'Etudes Campbell'!Extraire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roques</dc:creator>
  <cp:lastModifiedBy>nathalie roques</cp:lastModifiedBy>
  <cp:lastPrinted>2021-06-19T05:22:29Z</cp:lastPrinted>
  <dcterms:created xsi:type="dcterms:W3CDTF">2021-06-18T15:40:09Z</dcterms:created>
  <dcterms:modified xsi:type="dcterms:W3CDTF">2021-10-28T08:37:49Z</dcterms:modified>
</cp:coreProperties>
</file>